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2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<sst xmlns="http://schemas.openxmlformats.org/spreadsheetml/2006/main" count="38" uniqueCount="34">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</sst>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165.97</v>
      </c>
      <c r="D11" s="49">
        <v>123148.41</v>
      </c>
      <c r="E11" s="50">
        <v>4230.5</v>
      </c>
      <c r="F11" s="48">
        <v>2.2000000000000002E-2</v>
      </c>
      <c r="G11" s="23">
        <v>703.38</v>
      </c>
      <c r="H11" s="23">
        <v>877.55</v>
      </c>
      <c r="I11" s="23">
        <v>1383.48</v>
      </c>
      <c r="J11" s="23">
        <v>69057.900000000009</v>
      </c>
      <c r="K11" s="24">
        <v>3.9231769294409642E-2</v>
      </c>
      <c r="L11" s="25">
        <f>J11-D11</f>
        <v>-54090.509999999995</v>
      </c>
    </row>
    <row r="12" spans="2:12" s="26" customFormat="1" ht="27.75" customHeight="1" x14ac:dyDescent="0.25">
      <c r="B12" s="22" t="s">
        <v>18</v>
      </c>
      <c r="C12" s="48">
        <v>174.91800000000001</v>
      </c>
      <c r="D12" s="49">
        <v>129787.49</v>
      </c>
      <c r="E12" s="50">
        <v>4230.5</v>
      </c>
      <c r="F12" s="48">
        <v>2.2000000000000002E-2</v>
      </c>
      <c r="G12" s="23">
        <v>703.38</v>
      </c>
      <c r="H12" s="23">
        <v>877.55</v>
      </c>
      <c r="I12" s="23">
        <v>1383.48</v>
      </c>
      <c r="J12" s="23">
        <v>69057.900000000009</v>
      </c>
      <c r="K12" s="24">
        <v>4.134688571090888E-2</v>
      </c>
      <c r="L12" s="25">
        <f t="shared" ref="L12:L22" si="0">J12-D12</f>
        <v>-60729.59</v>
      </c>
    </row>
    <row r="13" spans="2:12" s="26" customFormat="1" ht="27.75" customHeight="1" x14ac:dyDescent="0.25">
      <c r="B13" s="22" t="s">
        <v>19</v>
      </c>
      <c r="C13" s="48">
        <v>137.37400000000002</v>
      </c>
      <c r="D13" s="49">
        <v>101930.32</v>
      </c>
      <c r="E13" s="50">
        <v>4230.5</v>
      </c>
      <c r="F13" s="48">
        <v>1.8000000000000002E-2</v>
      </c>
      <c r="G13" s="23">
        <v>703.38</v>
      </c>
      <c r="H13" s="23">
        <v>877.55</v>
      </c>
      <c r="I13" s="23">
        <v>1383.48</v>
      </c>
      <c r="J13" s="23">
        <v>56502.460000000021</v>
      </c>
      <c r="K13" s="24">
        <v>3.247228459992909E-2</v>
      </c>
      <c r="L13" s="25">
        <f t="shared" si="0"/>
        <v>-45427.859999999986</v>
      </c>
    </row>
    <row r="14" spans="2:12" s="26" customFormat="1" ht="27.75" customHeight="1" x14ac:dyDescent="0.25">
      <c r="B14" s="22" t="s">
        <v>20</v>
      </c>
      <c r="C14" s="48">
        <v>91.355999999999995</v>
      </c>
      <c r="D14" s="49">
        <v>67782.289999999994</v>
      </c>
      <c r="E14" s="50">
        <v>4230.5000228881836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56499.948280334473</v>
      </c>
      <c r="K14" s="24">
        <v>2.1594610449294074E-2</v>
      </c>
      <c r="L14" s="25">
        <f t="shared" si="0"/>
        <v>-11282.341719665521</v>
      </c>
    </row>
    <row r="15" spans="2:12" s="26" customFormat="1" ht="27.75" customHeight="1" x14ac:dyDescent="0.25">
      <c r="B15" s="22" t="s">
        <v>21</v>
      </c>
      <c r="C15" s="48">
        <v>75.891000000000005</v>
      </c>
      <c r="D15" s="49">
        <v>56324.34</v>
      </c>
      <c r="E15" s="50">
        <v>4230.5000228881836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56516.559120178223</v>
      </c>
      <c r="K15" s="24">
        <v>1.7939014203854995E-2</v>
      </c>
      <c r="L15" s="25">
        <f t="shared" si="0"/>
        <v>192.21912017822615</v>
      </c>
    </row>
    <row r="16" spans="2:12" s="26" customFormat="1" ht="27.75" customHeight="1" x14ac:dyDescent="0.25">
      <c r="B16" s="22" t="s">
        <v>22</v>
      </c>
      <c r="C16" s="48">
        <v>11.682</v>
      </c>
      <c r="D16" s="49">
        <v>8671.41</v>
      </c>
      <c r="E16" s="50">
        <v>4230.5000000000009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56523.450000000004</v>
      </c>
      <c r="K16" s="24">
        <v>2.761375723909703E-3</v>
      </c>
      <c r="L16" s="25">
        <f t="shared" si="0"/>
        <v>47852.040000000008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4230.5000000000009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59824.880000000005</v>
      </c>
      <c r="K17" s="24">
        <v>0</v>
      </c>
      <c r="L17" s="25">
        <f t="shared" si="0"/>
        <v>59824.880000000005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4230.5000000000009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59864.720000000008</v>
      </c>
      <c r="K18" s="24">
        <v>0</v>
      </c>
      <c r="L18" s="25">
        <f t="shared" si="0"/>
        <v>59864.720000000008</v>
      </c>
    </row>
    <row r="19" spans="2:12" s="26" customFormat="1" ht="27.75" customHeight="1" x14ac:dyDescent="0.25">
      <c r="B19" s="22" t="s">
        <v>25</v>
      </c>
      <c r="C19" s="48">
        <v>69.84</v>
      </c>
      <c r="D19" s="49">
        <v>55407.78</v>
      </c>
      <c r="E19" s="50">
        <v>4230.5000305175781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60412.779731750488</v>
      </c>
      <c r="K19" s="24">
        <v>1.6508686797351346E-2</v>
      </c>
      <c r="L19" s="25">
        <f t="shared" si="0"/>
        <v>5004.9997317504894</v>
      </c>
    </row>
    <row r="20" spans="2:12" s="26" customFormat="1" ht="27.75" customHeight="1" x14ac:dyDescent="0.25">
      <c r="B20" s="22" t="s">
        <v>26</v>
      </c>
      <c r="C20" s="48">
        <v>101.1089483019352</v>
      </c>
      <c r="D20" s="49">
        <v>80220.399999999994</v>
      </c>
      <c r="E20" s="50">
        <v>4230.4999289512634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60412.779731750488</v>
      </c>
      <c r="K20" s="24">
        <v>2.3900000000000001E-2</v>
      </c>
      <c r="L20" s="25">
        <f t="shared" si="0"/>
        <v>-19807.620268249506</v>
      </c>
    </row>
    <row r="21" spans="2:12" s="26" customFormat="1" ht="27.75" customHeight="1" x14ac:dyDescent="0.25">
      <c r="B21" s="22" t="s">
        <v>27</v>
      </c>
      <c r="C21" s="48">
        <v>101.10895000000001</v>
      </c>
      <c r="D21" s="49">
        <v>80220.399999999994</v>
      </c>
      <c r="E21" s="50">
        <v>4230.5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60928.070000000007</v>
      </c>
      <c r="K21" s="24">
        <v>2.3900000000000001E-2</v>
      </c>
      <c r="L21" s="25">
        <f t="shared" si="0"/>
        <v>-19292.329999999987</v>
      </c>
    </row>
    <row r="22" spans="2:12" s="26" customFormat="1" ht="27.75" customHeight="1" x14ac:dyDescent="0.25">
      <c r="B22" s="22" t="s">
        <v>28</v>
      </c>
      <c r="C22" s="48">
        <v>101.10894927062989</v>
      </c>
      <c r="D22" s="49">
        <v>80220.399999999994</v>
      </c>
      <c r="E22" s="50">
        <v>4230.4999694824219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60417.100044250488</v>
      </c>
      <c r="K22" s="24">
        <v>2.3900000000000001E-2</v>
      </c>
      <c r="L22" s="25">
        <f t="shared" si="0"/>
        <v>-19803.299955749506</v>
      </c>
    </row>
    <row r="23" spans="2:12" s="26" customFormat="1" ht="15" x14ac:dyDescent="0.25">
      <c r="B23" s="27" t="s">
        <v>29</v>
      </c>
      <c r="C23" s="28">
        <f>SUM(C11:C22)</f>
        <v>1030.3578475725653</v>
      </c>
      <c r="D23" s="28">
        <f>SUM(D11:D22)</f>
        <v>783713.24</v>
      </c>
      <c r="E23" s="47">
        <f>E22</f>
        <v>4230.4999694824219</v>
      </c>
      <c r="F23" s="30">
        <f>SUM(F11:F22)/12</f>
        <v>1.8666666343808175E-2</v>
      </c>
      <c r="G23" s="29"/>
      <c r="H23" s="29"/>
      <c r="I23" s="29"/>
      <c r="J23" s="29">
        <f>SUM(J11:J22)</f>
        <v>726018.54690826428</v>
      </c>
      <c r="K23" s="31">
        <f>SUM(K11:K22)/12</f>
        <v>2.0296218898304814E-2</v>
      </c>
      <c r="L23" s="29">
        <f t="shared" ref="L23" si="1">SUM(L11:L22)</f>
        <v>-57694.693091735731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2019-04-05T08:19:14Z</dcterms:modified>
</cp:coreProperties>
</file>